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4905"/>
  </bookViews>
  <sheets>
    <sheet name="prototype" sheetId="1" r:id="rId1"/>
    <sheet name="Sheet2" sheetId="2" r:id="rId2"/>
    <sheet name="Shee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I14" i="1" l="1"/>
  <c r="M8" i="1"/>
  <c r="L8" i="1"/>
  <c r="K8" i="1"/>
  <c r="U14" i="1" l="1"/>
  <c r="K14" i="1"/>
  <c r="J8" i="1" s="1"/>
  <c r="N8" i="1" s="1"/>
  <c r="N14" i="1"/>
  <c r="T14" i="1"/>
  <c r="U53" i="1"/>
  <c r="L12" i="1" s="1"/>
  <c r="L11" i="1"/>
  <c r="T53" i="1" l="1"/>
  <c r="J12" i="1" s="1"/>
  <c r="J11" i="1"/>
</calcChain>
</file>

<file path=xl/sharedStrings.xml><?xml version="1.0" encoding="utf-8"?>
<sst xmlns="http://schemas.openxmlformats.org/spreadsheetml/2006/main" count="59" uniqueCount="55">
  <si>
    <t>SPORT</t>
  </si>
  <si>
    <t>DATE</t>
  </si>
  <si>
    <t>GAME</t>
  </si>
  <si>
    <t>TYPEofBET</t>
  </si>
  <si>
    <t>STRATEGY</t>
  </si>
  <si>
    <t>UNITS</t>
  </si>
  <si>
    <t>STAKE</t>
  </si>
  <si>
    <t>PRICE</t>
  </si>
  <si>
    <t>SL STAKE</t>
  </si>
  <si>
    <t>SL PRICE</t>
  </si>
  <si>
    <t>RESULT</t>
  </si>
  <si>
    <t>TRADING</t>
  </si>
  <si>
    <t>PUNTING</t>
  </si>
  <si>
    <t>CONDITION</t>
  </si>
  <si>
    <t>Footie</t>
  </si>
  <si>
    <t>PAO-AEK</t>
  </si>
  <si>
    <t>Bet after 10'</t>
  </si>
  <si>
    <t>No</t>
  </si>
  <si>
    <t>Euro</t>
  </si>
  <si>
    <t>Y</t>
  </si>
  <si>
    <t>W</t>
  </si>
  <si>
    <t>BETTING PERFORMANCE</t>
  </si>
  <si>
    <t>GAMES</t>
  </si>
  <si>
    <t>WINS</t>
  </si>
  <si>
    <t>LOSSES</t>
  </si>
  <si>
    <t>VOID</t>
  </si>
  <si>
    <t>STRIKE RATE</t>
  </si>
  <si>
    <t>ROI %</t>
  </si>
  <si>
    <t>BETTING</t>
  </si>
  <si>
    <t>SPOT BANK</t>
  </si>
  <si>
    <t>UNIT DEFINITION</t>
  </si>
  <si>
    <t>INITIAL INVESTMENT</t>
  </si>
  <si>
    <t>1-2</t>
  </si>
  <si>
    <t>B/L</t>
  </si>
  <si>
    <t>B</t>
  </si>
  <si>
    <t>CL 1-1</t>
  </si>
  <si>
    <t>MONTHLY P/L</t>
  </si>
  <si>
    <r>
      <rPr>
        <b/>
        <sz val="18"/>
        <color rgb="FFFF0000"/>
        <rFont val="Book Antiqua"/>
        <family val="1"/>
        <charset val="161"/>
      </rPr>
      <t>hybridtrader</t>
    </r>
    <r>
      <rPr>
        <b/>
        <sz val="18"/>
        <color theme="1"/>
        <rFont val="Book Antiqua"/>
        <family val="1"/>
        <charset val="161"/>
      </rPr>
      <t>:prototype betting records</t>
    </r>
  </si>
  <si>
    <r>
      <t xml:space="preserve">Speculation is perfectly all right, but if you stay there you've only founded a superstition. If you test it, you've started a science. </t>
    </r>
    <r>
      <rPr>
        <b/>
        <i/>
        <sz val="11"/>
        <color rgb="FFFF0000"/>
        <rFont val="Calibri"/>
        <family val="2"/>
        <charset val="161"/>
        <scheme val="minor"/>
      </rPr>
      <t>Hal Clement</t>
    </r>
  </si>
  <si>
    <t>Basketball</t>
  </si>
  <si>
    <t>Tennis</t>
  </si>
  <si>
    <t>Cricket</t>
  </si>
  <si>
    <t>Special</t>
  </si>
  <si>
    <t>Specials</t>
  </si>
  <si>
    <t>Odds</t>
  </si>
  <si>
    <t>AH</t>
  </si>
  <si>
    <t>Over/Under</t>
  </si>
  <si>
    <t>Correct Score</t>
  </si>
  <si>
    <t>NG/GG</t>
  </si>
  <si>
    <t>Over 2.5</t>
  </si>
  <si>
    <t>GREENING STAKE</t>
  </si>
  <si>
    <t>GREENING PRICE</t>
  </si>
  <si>
    <t>N</t>
  </si>
  <si>
    <t>SL HITS</t>
  </si>
  <si>
    <t>TR.PR.HITS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</si>
</sst>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Book Antiqua"/>
      <family val="1"/>
      <charset val="161"/>
    </font>
    <font>
      <b/>
      <sz val="18"/>
      <color rgb="FFFF0000"/>
      <name val="Book Antiqua"/>
      <family val="1"/>
      <charset val="161"/>
    </font>
    <font>
      <b/>
      <i/>
      <sz val="11"/>
      <color theme="1"/>
      <name val="Calibri"/>
      <family val="2"/>
      <charset val="161"/>
      <scheme val="minor"/>
    </font>
    <font>
      <b/>
      <i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0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quotePrefix="1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oiximaonline.com/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twitter.com/hybridtrading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0</xdr:rowOff>
    </xdr:from>
    <xdr:to>
      <xdr:col>6</xdr:col>
      <xdr:colOff>9525</xdr:colOff>
      <xdr:row>7</xdr:row>
      <xdr:rowOff>171450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762000"/>
          <a:ext cx="742950" cy="742950"/>
        </a:xfrm>
        <a:prstGeom prst="rect">
          <a:avLst/>
        </a:prstGeom>
        <a:effectLst>
          <a:innerShdw blurRad="63500" dist="50800" dir="8100000">
            <a:prstClr val="black">
              <a:alpha val="50000"/>
            </a:prstClr>
          </a:innerShdw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619125</xdr:colOff>
      <xdr:row>2</xdr:row>
      <xdr:rowOff>47625</xdr:rowOff>
    </xdr:to>
    <xdr:pic>
      <xdr:nvPicPr>
        <xdr:cNvPr id="2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2425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5"/>
  <sheetViews>
    <sheetView tabSelected="1" workbookViewId="0">
      <selection activeCell="R10" sqref="R10"/>
    </sheetView>
  </sheetViews>
  <sheetFormatPr defaultRowHeight="15" x14ac:dyDescent="0.25"/>
  <cols>
    <col min="1" max="1" width="3.5703125" style="2" bestFit="1" customWidth="1"/>
    <col min="2" max="2" width="14" style="2" bestFit="1" customWidth="1"/>
    <col min="3" max="3" width="10.140625" style="2" bestFit="1" customWidth="1"/>
    <col min="4" max="4" width="9" style="2" bestFit="1" customWidth="1"/>
    <col min="5" max="6" width="11.5703125" style="2" bestFit="1" customWidth="1"/>
    <col min="7" max="7" width="3.85546875" style="2" bestFit="1" customWidth="1"/>
    <col min="8" max="8" width="6.42578125" style="2" customWidth="1"/>
    <col min="9" max="9" width="7" style="2" bestFit="1" customWidth="1"/>
    <col min="10" max="10" width="19.5703125" style="2" bestFit="1" customWidth="1"/>
    <col min="11" max="11" width="9.7109375" style="2" customWidth="1"/>
    <col min="12" max="12" width="9.28515625" style="2" customWidth="1"/>
    <col min="13" max="13" width="11.28515625" style="2" bestFit="1" customWidth="1"/>
    <col min="14" max="14" width="11.7109375" style="2" bestFit="1" customWidth="1"/>
    <col min="15" max="15" width="8.28515625" style="2" bestFit="1" customWidth="1"/>
    <col min="16" max="16" width="8.42578125" style="2" customWidth="1"/>
    <col min="17" max="17" width="9" style="2" customWidth="1"/>
    <col min="18" max="18" width="7.140625" style="2" bestFit="1" customWidth="1"/>
    <col min="19" max="19" width="9.7109375" style="2" customWidth="1"/>
    <col min="20" max="21" width="9.140625" style="2"/>
    <col min="22" max="22" width="13.140625" style="2" bestFit="1" customWidth="1"/>
    <col min="23" max="16384" width="9.140625" style="2"/>
  </cols>
  <sheetData>
    <row r="1" spans="1:21" ht="15.75" thickTop="1" x14ac:dyDescent="0.25">
      <c r="J1" s="43"/>
      <c r="K1" s="40" t="s">
        <v>17</v>
      </c>
      <c r="L1" s="41" t="s">
        <v>18</v>
      </c>
    </row>
    <row r="2" spans="1:21" x14ac:dyDescent="0.25">
      <c r="J2" s="42" t="s">
        <v>30</v>
      </c>
      <c r="K2" s="19">
        <v>1</v>
      </c>
      <c r="L2" s="24">
        <v>10</v>
      </c>
    </row>
    <row r="3" spans="1:21" ht="15.75" customHeight="1" thickBot="1" x14ac:dyDescent="0.4">
      <c r="C3" s="34"/>
      <c r="D3" s="34"/>
      <c r="E3" s="34"/>
      <c r="J3" s="44" t="s">
        <v>31</v>
      </c>
      <c r="K3" s="39">
        <v>100</v>
      </c>
      <c r="L3" s="45"/>
    </row>
    <row r="4" spans="1:21" ht="15" customHeight="1" thickTop="1" x14ac:dyDescent="0.35">
      <c r="B4" s="34"/>
      <c r="C4" s="34"/>
      <c r="D4" s="34"/>
      <c r="E4" s="34"/>
    </row>
    <row r="5" spans="1:21" ht="15" customHeight="1" thickBot="1" x14ac:dyDescent="0.3">
      <c r="B5" s="47" t="s">
        <v>37</v>
      </c>
      <c r="C5" s="47"/>
      <c r="D5" s="47"/>
      <c r="E5" s="47"/>
      <c r="F5" s="59"/>
      <c r="G5" s="6"/>
      <c r="J5" s="6"/>
      <c r="K5" s="6"/>
      <c r="L5" s="6"/>
    </row>
    <row r="6" spans="1:21" ht="15.75" customHeight="1" thickTop="1" x14ac:dyDescent="0.25">
      <c r="B6" s="47"/>
      <c r="C6" s="47"/>
      <c r="D6" s="47"/>
      <c r="E6" s="47"/>
      <c r="F6" s="59"/>
      <c r="G6" s="6"/>
      <c r="J6" s="52" t="s">
        <v>21</v>
      </c>
      <c r="K6" s="53"/>
      <c r="L6" s="53"/>
      <c r="M6" s="53"/>
      <c r="N6" s="54"/>
    </row>
    <row r="7" spans="1:21" ht="15" customHeight="1" x14ac:dyDescent="0.25">
      <c r="B7" s="47"/>
      <c r="C7" s="47"/>
      <c r="D7" s="47"/>
      <c r="E7" s="47"/>
      <c r="F7" s="59"/>
      <c r="J7" s="35" t="s">
        <v>22</v>
      </c>
      <c r="K7" s="36" t="s">
        <v>23</v>
      </c>
      <c r="L7" s="36" t="s">
        <v>24</v>
      </c>
      <c r="M7" s="36" t="s">
        <v>25</v>
      </c>
      <c r="N7" s="37" t="s">
        <v>26</v>
      </c>
    </row>
    <row r="8" spans="1:21" ht="15.75" customHeight="1" x14ac:dyDescent="0.25">
      <c r="B8" s="47"/>
      <c r="C8" s="47"/>
      <c r="D8" s="47"/>
      <c r="E8" s="47"/>
      <c r="F8" s="59"/>
      <c r="J8" s="10">
        <f>COUNT(K14:K60)</f>
        <v>1</v>
      </c>
      <c r="K8" s="11">
        <f>COUNTIF(Q14:Q72,"W")</f>
        <v>1</v>
      </c>
      <c r="L8" s="11">
        <f>COUNTIF(Q14:Q72,"L")</f>
        <v>0</v>
      </c>
      <c r="M8" s="11">
        <f>COUNTIF(Q14:Q72,"L")</f>
        <v>0</v>
      </c>
      <c r="N8" s="12">
        <f>K8/J8</f>
        <v>1</v>
      </c>
      <c r="S8" s="46"/>
    </row>
    <row r="9" spans="1:21" ht="15.75" customHeight="1" x14ac:dyDescent="0.25">
      <c r="B9" s="47"/>
      <c r="C9" s="47"/>
      <c r="D9" s="47"/>
      <c r="E9" s="47"/>
      <c r="F9" s="59"/>
      <c r="J9" s="55" t="s">
        <v>27</v>
      </c>
      <c r="K9" s="56"/>
      <c r="L9" s="56"/>
      <c r="M9" s="56"/>
      <c r="N9" s="13"/>
    </row>
    <row r="10" spans="1:21" s="5" customFormat="1" ht="15.75" customHeight="1" x14ac:dyDescent="0.25">
      <c r="A10" s="48" t="s">
        <v>38</v>
      </c>
      <c r="B10" s="48"/>
      <c r="C10" s="48"/>
      <c r="D10" s="48"/>
      <c r="E10" s="48"/>
      <c r="F10" s="48"/>
      <c r="G10" s="48"/>
      <c r="H10" s="48"/>
      <c r="J10" s="55" t="s">
        <v>11</v>
      </c>
      <c r="K10" s="56"/>
      <c r="L10" s="56" t="s">
        <v>28</v>
      </c>
      <c r="M10" s="56"/>
      <c r="N10" s="13"/>
    </row>
    <row r="11" spans="1:21" s="5" customFormat="1" ht="15.75" customHeight="1" x14ac:dyDescent="0.25">
      <c r="A11" s="48"/>
      <c r="B11" s="48"/>
      <c r="C11" s="48"/>
      <c r="D11" s="48"/>
      <c r="E11" s="48"/>
      <c r="F11" s="48"/>
      <c r="G11" s="48"/>
      <c r="H11" s="48"/>
      <c r="J11" s="57">
        <f>SUM(T14:T49)/SUM(I14:I49)</f>
        <v>0.66666666666666674</v>
      </c>
      <c r="K11" s="58"/>
      <c r="L11" s="58">
        <f>SUM(U14:U54)/SUM(K14:K55)</f>
        <v>1.5599999999999996</v>
      </c>
      <c r="M11" s="58"/>
      <c r="N11" s="13"/>
    </row>
    <row r="12" spans="1:21" s="5" customFormat="1" ht="15.75" customHeight="1" thickBot="1" x14ac:dyDescent="0.3">
      <c r="A12" s="49"/>
      <c r="B12" s="49"/>
      <c r="C12" s="49"/>
      <c r="D12" s="49"/>
      <c r="E12" s="49"/>
      <c r="F12" s="49"/>
      <c r="G12" s="49"/>
      <c r="H12" s="49"/>
      <c r="J12" s="50">
        <f>T53+K3</f>
        <v>106.66666666666667</v>
      </c>
      <c r="K12" s="51"/>
      <c r="L12" s="51">
        <f>U53+K3</f>
        <v>113</v>
      </c>
      <c r="M12" s="51"/>
      <c r="N12" s="38" t="s">
        <v>29</v>
      </c>
    </row>
    <row r="13" spans="1:21" s="1" customFormat="1" ht="30.75" thickTop="1" x14ac:dyDescent="0.25">
      <c r="A13" s="14" t="s">
        <v>17</v>
      </c>
      <c r="B13" s="15" t="s">
        <v>1</v>
      </c>
      <c r="C13" s="15" t="s">
        <v>0</v>
      </c>
      <c r="D13" s="15" t="s">
        <v>2</v>
      </c>
      <c r="E13" s="15" t="s">
        <v>3</v>
      </c>
      <c r="F13" s="15" t="s">
        <v>4</v>
      </c>
      <c r="G13" s="15" t="s">
        <v>33</v>
      </c>
      <c r="H13" s="15" t="s">
        <v>5</v>
      </c>
      <c r="I13" s="15" t="s">
        <v>6</v>
      </c>
      <c r="J13" s="15" t="s">
        <v>7</v>
      </c>
      <c r="K13" s="15" t="s">
        <v>50</v>
      </c>
      <c r="L13" s="15" t="s">
        <v>51</v>
      </c>
      <c r="M13" s="15" t="s">
        <v>13</v>
      </c>
      <c r="N13" s="15" t="s">
        <v>8</v>
      </c>
      <c r="O13" s="15" t="s">
        <v>9</v>
      </c>
      <c r="P13" s="15" t="s">
        <v>10</v>
      </c>
      <c r="Q13" s="15" t="s">
        <v>10</v>
      </c>
      <c r="R13" s="15" t="s">
        <v>54</v>
      </c>
      <c r="S13" s="15" t="s">
        <v>53</v>
      </c>
      <c r="T13" s="15" t="s">
        <v>11</v>
      </c>
      <c r="U13" s="16" t="s">
        <v>12</v>
      </c>
    </row>
    <row r="14" spans="1:21" x14ac:dyDescent="0.25">
      <c r="A14" s="17">
        <v>1</v>
      </c>
      <c r="B14" s="18">
        <v>41105</v>
      </c>
      <c r="C14" s="19" t="s">
        <v>14</v>
      </c>
      <c r="D14" s="19" t="s">
        <v>15</v>
      </c>
      <c r="E14" s="19" t="s">
        <v>49</v>
      </c>
      <c r="F14" s="19" t="s">
        <v>16</v>
      </c>
      <c r="G14" s="19" t="s">
        <v>34</v>
      </c>
      <c r="H14" s="20">
        <v>1</v>
      </c>
      <c r="I14" s="21">
        <f>H14*L$2</f>
        <v>10</v>
      </c>
      <c r="J14" s="22">
        <v>2.2999999999999998</v>
      </c>
      <c r="K14" s="21">
        <f>I14*J14/L14</f>
        <v>16.666666666666668</v>
      </c>
      <c r="L14" s="22">
        <v>1.38</v>
      </c>
      <c r="M14" s="19" t="s">
        <v>35</v>
      </c>
      <c r="N14" s="21">
        <f>I14+(I14*J14-I14*O14)/O14</f>
        <v>4.5999999999999996</v>
      </c>
      <c r="O14" s="22">
        <v>5</v>
      </c>
      <c r="P14" s="23" t="s">
        <v>32</v>
      </c>
      <c r="Q14" s="19" t="s">
        <v>20</v>
      </c>
      <c r="R14" s="19" t="s">
        <v>19</v>
      </c>
      <c r="S14" s="19" t="s">
        <v>52</v>
      </c>
      <c r="T14" s="21">
        <f>IF(R14="Y",(I14*(J14-L14))/L14,0-(I14*(O14-J14))/O14)</f>
        <v>6.666666666666667</v>
      </c>
      <c r="U14" s="24">
        <f>IF(Q14="L",-(I14),(I14*(J14-1)))</f>
        <v>12.999999999999998</v>
      </c>
    </row>
    <row r="15" spans="1:21" x14ac:dyDescent="0.25">
      <c r="A15" s="17">
        <v>2</v>
      </c>
      <c r="B15" s="18"/>
      <c r="C15" s="19"/>
      <c r="D15" s="19"/>
      <c r="E15" s="19"/>
      <c r="F15" s="19"/>
      <c r="G15" s="19"/>
      <c r="H15" s="20"/>
      <c r="I15" s="21"/>
      <c r="J15" s="22"/>
      <c r="K15" s="21"/>
      <c r="L15" s="22"/>
      <c r="M15" s="19"/>
      <c r="N15" s="21"/>
      <c r="O15" s="22"/>
      <c r="P15" s="25"/>
      <c r="Q15" s="19"/>
      <c r="R15" s="19"/>
      <c r="S15" s="19"/>
      <c r="T15" s="21"/>
      <c r="U15" s="24"/>
    </row>
    <row r="16" spans="1:21" x14ac:dyDescent="0.25">
      <c r="A16" s="17">
        <v>3</v>
      </c>
      <c r="B16" s="18"/>
      <c r="C16" s="19"/>
      <c r="D16" s="19"/>
      <c r="E16" s="19"/>
      <c r="F16" s="19"/>
      <c r="G16" s="19"/>
      <c r="H16" s="20"/>
      <c r="I16" s="21"/>
      <c r="J16" s="22"/>
      <c r="K16" s="21"/>
      <c r="L16" s="22"/>
      <c r="M16" s="19"/>
      <c r="N16" s="21"/>
      <c r="O16" s="22"/>
      <c r="P16" s="25"/>
      <c r="Q16" s="19"/>
      <c r="R16" s="19"/>
      <c r="S16" s="19"/>
      <c r="T16" s="21"/>
      <c r="U16" s="24"/>
    </row>
    <row r="17" spans="1:21" s="46" customFormat="1" x14ac:dyDescent="0.25">
      <c r="A17" s="17">
        <v>4</v>
      </c>
      <c r="B17" s="18"/>
      <c r="C17" s="19"/>
      <c r="D17" s="19"/>
      <c r="E17" s="19"/>
      <c r="F17" s="19"/>
      <c r="G17" s="19"/>
      <c r="H17" s="20"/>
      <c r="I17" s="21"/>
      <c r="J17" s="22"/>
      <c r="K17" s="21"/>
      <c r="L17" s="22"/>
      <c r="M17" s="19"/>
      <c r="N17" s="21"/>
      <c r="O17" s="22"/>
      <c r="P17" s="25"/>
      <c r="Q17" s="19"/>
      <c r="R17" s="19"/>
      <c r="S17" s="19"/>
      <c r="T17" s="21"/>
      <c r="U17" s="24"/>
    </row>
    <row r="18" spans="1:21" s="46" customFormat="1" x14ac:dyDescent="0.25">
      <c r="A18" s="17">
        <v>5</v>
      </c>
      <c r="B18" s="18"/>
      <c r="C18" s="19"/>
      <c r="D18" s="19"/>
      <c r="E18" s="19"/>
      <c r="F18" s="19"/>
      <c r="G18" s="19"/>
      <c r="H18" s="20"/>
      <c r="I18" s="21"/>
      <c r="J18" s="22"/>
      <c r="K18" s="21"/>
      <c r="L18" s="22"/>
      <c r="M18" s="19"/>
      <c r="N18" s="21"/>
      <c r="O18" s="22"/>
      <c r="P18" s="25"/>
      <c r="Q18" s="19"/>
      <c r="R18" s="19"/>
      <c r="S18" s="19"/>
      <c r="T18" s="21"/>
      <c r="U18" s="24"/>
    </row>
    <row r="19" spans="1:21" s="46" customFormat="1" x14ac:dyDescent="0.25">
      <c r="A19" s="17">
        <v>6</v>
      </c>
      <c r="B19" s="18"/>
      <c r="C19" s="19"/>
      <c r="D19" s="19"/>
      <c r="E19" s="19"/>
      <c r="F19" s="19"/>
      <c r="G19" s="19"/>
      <c r="H19" s="20"/>
      <c r="I19" s="21"/>
      <c r="J19" s="22"/>
      <c r="K19" s="21"/>
      <c r="L19" s="22"/>
      <c r="M19" s="19"/>
      <c r="N19" s="21"/>
      <c r="O19" s="22"/>
      <c r="P19" s="25"/>
      <c r="Q19" s="19"/>
      <c r="R19" s="19"/>
      <c r="S19" s="19"/>
      <c r="T19" s="21"/>
      <c r="U19" s="24"/>
    </row>
    <row r="20" spans="1:21" s="46" customFormat="1" x14ac:dyDescent="0.25">
      <c r="A20" s="17">
        <v>7</v>
      </c>
      <c r="B20" s="18"/>
      <c r="C20" s="19"/>
      <c r="D20" s="19"/>
      <c r="E20" s="19"/>
      <c r="F20" s="19"/>
      <c r="G20" s="19"/>
      <c r="H20" s="20"/>
      <c r="I20" s="21"/>
      <c r="J20" s="22"/>
      <c r="K20" s="21"/>
      <c r="L20" s="22"/>
      <c r="M20" s="19"/>
      <c r="N20" s="21"/>
      <c r="O20" s="22"/>
      <c r="P20" s="25"/>
      <c r="Q20" s="19"/>
      <c r="R20" s="19"/>
      <c r="S20" s="19"/>
      <c r="T20" s="21"/>
      <c r="U20" s="24"/>
    </row>
    <row r="21" spans="1:21" s="46" customFormat="1" x14ac:dyDescent="0.25">
      <c r="A21" s="17">
        <v>8</v>
      </c>
      <c r="B21" s="18"/>
      <c r="C21" s="19"/>
      <c r="D21" s="19"/>
      <c r="E21" s="19"/>
      <c r="F21" s="19"/>
      <c r="G21" s="19"/>
      <c r="H21" s="20"/>
      <c r="I21" s="21"/>
      <c r="J21" s="22"/>
      <c r="K21" s="21"/>
      <c r="L21" s="22"/>
      <c r="M21" s="19"/>
      <c r="N21" s="21"/>
      <c r="O21" s="22"/>
      <c r="P21" s="25"/>
      <c r="Q21" s="19"/>
      <c r="R21" s="19"/>
      <c r="S21" s="19"/>
      <c r="T21" s="21"/>
      <c r="U21" s="24"/>
    </row>
    <row r="22" spans="1:21" s="46" customFormat="1" x14ac:dyDescent="0.25">
      <c r="A22" s="17">
        <v>9</v>
      </c>
      <c r="B22" s="18"/>
      <c r="C22" s="19"/>
      <c r="D22" s="19"/>
      <c r="E22" s="19"/>
      <c r="F22" s="19"/>
      <c r="G22" s="19"/>
      <c r="H22" s="20"/>
      <c r="I22" s="21"/>
      <c r="J22" s="22"/>
      <c r="K22" s="21"/>
      <c r="L22" s="22"/>
      <c r="M22" s="19"/>
      <c r="N22" s="21"/>
      <c r="O22" s="22"/>
      <c r="P22" s="25"/>
      <c r="Q22" s="19"/>
      <c r="R22" s="19"/>
      <c r="S22" s="19"/>
      <c r="T22" s="21"/>
      <c r="U22" s="24"/>
    </row>
    <row r="23" spans="1:21" s="46" customFormat="1" x14ac:dyDescent="0.25">
      <c r="A23" s="17">
        <v>10</v>
      </c>
      <c r="B23" s="18"/>
      <c r="C23" s="19"/>
      <c r="D23" s="19"/>
      <c r="E23" s="19"/>
      <c r="F23" s="19"/>
      <c r="G23" s="19"/>
      <c r="H23" s="20"/>
      <c r="I23" s="21"/>
      <c r="J23" s="22"/>
      <c r="K23" s="21"/>
      <c r="L23" s="22"/>
      <c r="M23" s="19"/>
      <c r="N23" s="21"/>
      <c r="O23" s="22"/>
      <c r="P23" s="25"/>
      <c r="Q23" s="19"/>
      <c r="R23" s="19"/>
      <c r="S23" s="19"/>
      <c r="T23" s="21"/>
      <c r="U23" s="24"/>
    </row>
    <row r="24" spans="1:21" s="46" customFormat="1" x14ac:dyDescent="0.25">
      <c r="A24" s="17">
        <v>11</v>
      </c>
      <c r="B24" s="18"/>
      <c r="C24" s="19"/>
      <c r="D24" s="19"/>
      <c r="E24" s="19"/>
      <c r="F24" s="19"/>
      <c r="G24" s="19"/>
      <c r="H24" s="20"/>
      <c r="I24" s="21"/>
      <c r="J24" s="22"/>
      <c r="K24" s="21"/>
      <c r="L24" s="22"/>
      <c r="M24" s="19"/>
      <c r="N24" s="21"/>
      <c r="O24" s="22"/>
      <c r="P24" s="25"/>
      <c r="Q24" s="19"/>
      <c r="R24" s="19"/>
      <c r="S24" s="19"/>
      <c r="T24" s="21"/>
      <c r="U24" s="24"/>
    </row>
    <row r="25" spans="1:21" s="46" customFormat="1" x14ac:dyDescent="0.25">
      <c r="A25" s="17">
        <v>12</v>
      </c>
      <c r="B25" s="18"/>
      <c r="C25" s="19"/>
      <c r="D25" s="19"/>
      <c r="E25" s="19"/>
      <c r="F25" s="19"/>
      <c r="G25" s="19"/>
      <c r="H25" s="20"/>
      <c r="I25" s="21"/>
      <c r="J25" s="22"/>
      <c r="K25" s="21"/>
      <c r="L25" s="22"/>
      <c r="M25" s="19"/>
      <c r="N25" s="21"/>
      <c r="O25" s="22"/>
      <c r="P25" s="25"/>
      <c r="Q25" s="19"/>
      <c r="R25" s="19"/>
      <c r="S25" s="19"/>
      <c r="T25" s="21"/>
      <c r="U25" s="24"/>
    </row>
    <row r="26" spans="1:21" s="46" customFormat="1" x14ac:dyDescent="0.25">
      <c r="A26" s="17">
        <v>13</v>
      </c>
      <c r="B26" s="18"/>
      <c r="C26" s="19"/>
      <c r="D26" s="19"/>
      <c r="E26" s="19"/>
      <c r="F26" s="19"/>
      <c r="G26" s="19"/>
      <c r="H26" s="20"/>
      <c r="I26" s="21"/>
      <c r="J26" s="22"/>
      <c r="K26" s="21"/>
      <c r="L26" s="22"/>
      <c r="M26" s="19"/>
      <c r="N26" s="21"/>
      <c r="O26" s="22"/>
      <c r="P26" s="25"/>
      <c r="Q26" s="19"/>
      <c r="R26" s="19"/>
      <c r="S26" s="19"/>
      <c r="T26" s="21"/>
      <c r="U26" s="24"/>
    </row>
    <row r="27" spans="1:21" s="46" customFormat="1" x14ac:dyDescent="0.25">
      <c r="A27" s="17">
        <v>14</v>
      </c>
      <c r="B27" s="18"/>
      <c r="C27" s="19"/>
      <c r="D27" s="19"/>
      <c r="E27" s="19"/>
      <c r="F27" s="19"/>
      <c r="G27" s="19"/>
      <c r="H27" s="20"/>
      <c r="I27" s="21"/>
      <c r="J27" s="22"/>
      <c r="K27" s="21"/>
      <c r="L27" s="22"/>
      <c r="M27" s="19"/>
      <c r="N27" s="21"/>
      <c r="O27" s="22"/>
      <c r="P27" s="25"/>
      <c r="Q27" s="19"/>
      <c r="R27" s="19"/>
      <c r="S27" s="19"/>
      <c r="T27" s="21"/>
      <c r="U27" s="24"/>
    </row>
    <row r="28" spans="1:21" s="46" customFormat="1" x14ac:dyDescent="0.25">
      <c r="A28" s="17">
        <v>15</v>
      </c>
      <c r="B28" s="18"/>
      <c r="C28" s="19"/>
      <c r="D28" s="19"/>
      <c r="E28" s="19"/>
      <c r="F28" s="19"/>
      <c r="G28" s="19"/>
      <c r="H28" s="20"/>
      <c r="I28" s="21"/>
      <c r="J28" s="22"/>
      <c r="K28" s="21"/>
      <c r="L28" s="22"/>
      <c r="M28" s="19"/>
      <c r="N28" s="21"/>
      <c r="O28" s="22"/>
      <c r="P28" s="25"/>
      <c r="Q28" s="19"/>
      <c r="R28" s="19"/>
      <c r="S28" s="19"/>
      <c r="T28" s="21"/>
      <c r="U28" s="24"/>
    </row>
    <row r="29" spans="1:21" s="46" customFormat="1" x14ac:dyDescent="0.25">
      <c r="A29" s="17">
        <v>16</v>
      </c>
      <c r="B29" s="18"/>
      <c r="C29" s="19"/>
      <c r="D29" s="19"/>
      <c r="E29" s="19"/>
      <c r="F29" s="19"/>
      <c r="G29" s="19"/>
      <c r="H29" s="20"/>
      <c r="I29" s="21"/>
      <c r="J29" s="22"/>
      <c r="K29" s="21"/>
      <c r="L29" s="22"/>
      <c r="M29" s="19"/>
      <c r="N29" s="21"/>
      <c r="O29" s="22"/>
      <c r="P29" s="25"/>
      <c r="Q29" s="19"/>
      <c r="R29" s="19"/>
      <c r="S29" s="19"/>
      <c r="T29" s="21"/>
      <c r="U29" s="24"/>
    </row>
    <row r="30" spans="1:21" s="46" customFormat="1" x14ac:dyDescent="0.25">
      <c r="A30" s="17">
        <v>17</v>
      </c>
      <c r="B30" s="18"/>
      <c r="C30" s="19"/>
      <c r="D30" s="19"/>
      <c r="E30" s="19"/>
      <c r="F30" s="19"/>
      <c r="G30" s="19"/>
      <c r="H30" s="20"/>
      <c r="I30" s="21"/>
      <c r="J30" s="22"/>
      <c r="K30" s="21"/>
      <c r="L30" s="22"/>
      <c r="M30" s="19"/>
      <c r="N30" s="21"/>
      <c r="O30" s="22"/>
      <c r="P30" s="25"/>
      <c r="Q30" s="19"/>
      <c r="R30" s="19"/>
      <c r="S30" s="19"/>
      <c r="T30" s="21"/>
      <c r="U30" s="24"/>
    </row>
    <row r="31" spans="1:21" s="46" customFormat="1" x14ac:dyDescent="0.25">
      <c r="A31" s="17">
        <v>18</v>
      </c>
      <c r="B31" s="18"/>
      <c r="C31" s="19"/>
      <c r="D31" s="19"/>
      <c r="E31" s="19"/>
      <c r="F31" s="19"/>
      <c r="G31" s="19"/>
      <c r="H31" s="20"/>
      <c r="I31" s="21"/>
      <c r="J31" s="22"/>
      <c r="K31" s="21"/>
      <c r="L31" s="22"/>
      <c r="M31" s="19"/>
      <c r="N31" s="21"/>
      <c r="O31" s="22"/>
      <c r="P31" s="25"/>
      <c r="Q31" s="19"/>
      <c r="R31" s="19"/>
      <c r="S31" s="19"/>
      <c r="T31" s="21"/>
      <c r="U31" s="24"/>
    </row>
    <row r="32" spans="1:21" s="46" customFormat="1" x14ac:dyDescent="0.25">
      <c r="A32" s="17">
        <v>19</v>
      </c>
      <c r="B32" s="18"/>
      <c r="C32" s="19"/>
      <c r="D32" s="19"/>
      <c r="E32" s="19"/>
      <c r="F32" s="19"/>
      <c r="G32" s="19"/>
      <c r="H32" s="20"/>
      <c r="I32" s="21"/>
      <c r="J32" s="22"/>
      <c r="K32" s="21"/>
      <c r="L32" s="22"/>
      <c r="M32" s="19"/>
      <c r="N32" s="21"/>
      <c r="O32" s="22"/>
      <c r="P32" s="25"/>
      <c r="Q32" s="19"/>
      <c r="R32" s="19"/>
      <c r="S32" s="19"/>
      <c r="T32" s="21"/>
      <c r="U32" s="24"/>
    </row>
    <row r="33" spans="1:21" s="46" customFormat="1" x14ac:dyDescent="0.25">
      <c r="A33" s="17">
        <v>20</v>
      </c>
      <c r="B33" s="18"/>
      <c r="C33" s="19"/>
      <c r="D33" s="19"/>
      <c r="E33" s="19"/>
      <c r="F33" s="19"/>
      <c r="G33" s="19"/>
      <c r="H33" s="20"/>
      <c r="I33" s="21"/>
      <c r="J33" s="22"/>
      <c r="K33" s="21"/>
      <c r="L33" s="22"/>
      <c r="M33" s="19"/>
      <c r="N33" s="21"/>
      <c r="O33" s="22"/>
      <c r="P33" s="25"/>
      <c r="Q33" s="19"/>
      <c r="R33" s="19"/>
      <c r="S33" s="19"/>
      <c r="T33" s="21"/>
      <c r="U33" s="24"/>
    </row>
    <row r="34" spans="1:21" s="46" customFormat="1" x14ac:dyDescent="0.25">
      <c r="A34" s="17">
        <v>21</v>
      </c>
      <c r="B34" s="18"/>
      <c r="C34" s="19"/>
      <c r="D34" s="19"/>
      <c r="E34" s="19"/>
      <c r="F34" s="19"/>
      <c r="G34" s="19"/>
      <c r="H34" s="20"/>
      <c r="I34" s="21"/>
      <c r="J34" s="22"/>
      <c r="K34" s="21"/>
      <c r="L34" s="22"/>
      <c r="M34" s="19"/>
      <c r="N34" s="21"/>
      <c r="O34" s="22"/>
      <c r="P34" s="25"/>
      <c r="Q34" s="19"/>
      <c r="R34" s="19"/>
      <c r="S34" s="19"/>
      <c r="T34" s="21"/>
      <c r="U34" s="24"/>
    </row>
    <row r="35" spans="1:21" s="46" customFormat="1" x14ac:dyDescent="0.25">
      <c r="A35" s="17">
        <v>22</v>
      </c>
      <c r="B35" s="18"/>
      <c r="C35" s="19"/>
      <c r="D35" s="19"/>
      <c r="E35" s="19"/>
      <c r="F35" s="19"/>
      <c r="G35" s="19"/>
      <c r="H35" s="20"/>
      <c r="I35" s="21"/>
      <c r="J35" s="22"/>
      <c r="K35" s="21"/>
      <c r="L35" s="22"/>
      <c r="M35" s="19"/>
      <c r="N35" s="21"/>
      <c r="O35" s="22"/>
      <c r="P35" s="25"/>
      <c r="Q35" s="19"/>
      <c r="R35" s="19"/>
      <c r="S35" s="19"/>
      <c r="T35" s="21"/>
      <c r="U35" s="24"/>
    </row>
    <row r="36" spans="1:21" s="46" customFormat="1" x14ac:dyDescent="0.25">
      <c r="A36" s="17">
        <v>23</v>
      </c>
      <c r="B36" s="18"/>
      <c r="C36" s="19"/>
      <c r="D36" s="19"/>
      <c r="E36" s="19"/>
      <c r="F36" s="19"/>
      <c r="G36" s="19"/>
      <c r="H36" s="20"/>
      <c r="I36" s="21"/>
      <c r="J36" s="22"/>
      <c r="K36" s="21"/>
      <c r="L36" s="22"/>
      <c r="M36" s="19"/>
      <c r="N36" s="21"/>
      <c r="O36" s="22"/>
      <c r="P36" s="25"/>
      <c r="Q36" s="19"/>
      <c r="R36" s="19"/>
      <c r="S36" s="19"/>
      <c r="T36" s="21"/>
      <c r="U36" s="24"/>
    </row>
    <row r="37" spans="1:21" s="46" customFormat="1" x14ac:dyDescent="0.25">
      <c r="A37" s="17">
        <v>24</v>
      </c>
      <c r="B37" s="18"/>
      <c r="C37" s="19"/>
      <c r="D37" s="19"/>
      <c r="E37" s="19"/>
      <c r="F37" s="19"/>
      <c r="G37" s="19"/>
      <c r="H37" s="20"/>
      <c r="I37" s="21"/>
      <c r="J37" s="22"/>
      <c r="K37" s="21"/>
      <c r="L37" s="22"/>
      <c r="M37" s="19"/>
      <c r="N37" s="21"/>
      <c r="O37" s="22"/>
      <c r="P37" s="25"/>
      <c r="Q37" s="19"/>
      <c r="R37" s="19"/>
      <c r="S37" s="19"/>
      <c r="T37" s="21"/>
      <c r="U37" s="24"/>
    </row>
    <row r="38" spans="1:21" s="46" customFormat="1" x14ac:dyDescent="0.25">
      <c r="A38" s="17">
        <v>25</v>
      </c>
      <c r="B38" s="18"/>
      <c r="C38" s="19"/>
      <c r="D38" s="19"/>
      <c r="E38" s="19"/>
      <c r="F38" s="19"/>
      <c r="G38" s="19"/>
      <c r="H38" s="20"/>
      <c r="I38" s="21"/>
      <c r="J38" s="22"/>
      <c r="K38" s="21"/>
      <c r="L38" s="22"/>
      <c r="M38" s="19"/>
      <c r="N38" s="21"/>
      <c r="O38" s="22"/>
      <c r="P38" s="25"/>
      <c r="Q38" s="19"/>
      <c r="R38" s="19"/>
      <c r="S38" s="19"/>
      <c r="T38" s="21"/>
      <c r="U38" s="24"/>
    </row>
    <row r="39" spans="1:21" x14ac:dyDescent="0.25">
      <c r="A39" s="17">
        <v>26</v>
      </c>
      <c r="B39" s="18"/>
      <c r="C39" s="19"/>
      <c r="D39" s="19"/>
      <c r="E39" s="19"/>
      <c r="F39" s="19"/>
      <c r="G39" s="19"/>
      <c r="H39" s="20"/>
      <c r="I39" s="21"/>
      <c r="J39" s="22"/>
      <c r="K39" s="21"/>
      <c r="L39" s="22"/>
      <c r="M39" s="19"/>
      <c r="N39" s="21"/>
      <c r="O39" s="22"/>
      <c r="P39" s="25"/>
      <c r="Q39" s="19"/>
      <c r="R39" s="19"/>
      <c r="S39" s="19"/>
      <c r="T39" s="21"/>
      <c r="U39" s="24"/>
    </row>
    <row r="40" spans="1:21" x14ac:dyDescent="0.25">
      <c r="A40" s="17">
        <v>27</v>
      </c>
      <c r="B40" s="18"/>
      <c r="C40" s="19"/>
      <c r="D40" s="19"/>
      <c r="E40" s="19"/>
      <c r="F40" s="19"/>
      <c r="G40" s="19"/>
      <c r="H40" s="20"/>
      <c r="I40" s="21"/>
      <c r="J40" s="22"/>
      <c r="K40" s="21"/>
      <c r="L40" s="22"/>
      <c r="M40" s="19"/>
      <c r="N40" s="21"/>
      <c r="O40" s="22"/>
      <c r="P40" s="25"/>
      <c r="Q40" s="19"/>
      <c r="R40" s="19"/>
      <c r="S40" s="19"/>
      <c r="T40" s="21"/>
      <c r="U40" s="24"/>
    </row>
    <row r="41" spans="1:21" s="46" customFormat="1" x14ac:dyDescent="0.25">
      <c r="A41" s="17">
        <v>28</v>
      </c>
      <c r="B41" s="18"/>
      <c r="C41" s="19"/>
      <c r="D41" s="19"/>
      <c r="E41" s="19"/>
      <c r="F41" s="19"/>
      <c r="G41" s="19"/>
      <c r="H41" s="20"/>
      <c r="I41" s="21"/>
      <c r="J41" s="22"/>
      <c r="K41" s="21"/>
      <c r="L41" s="22"/>
      <c r="M41" s="19"/>
      <c r="N41" s="21"/>
      <c r="O41" s="22"/>
      <c r="P41" s="25"/>
      <c r="Q41" s="19"/>
      <c r="R41" s="19"/>
      <c r="S41" s="19"/>
      <c r="T41" s="21"/>
      <c r="U41" s="24"/>
    </row>
    <row r="42" spans="1:21" s="46" customFormat="1" x14ac:dyDescent="0.25">
      <c r="A42" s="17">
        <v>29</v>
      </c>
      <c r="B42" s="18"/>
      <c r="C42" s="19"/>
      <c r="D42" s="19"/>
      <c r="E42" s="19"/>
      <c r="F42" s="19"/>
      <c r="G42" s="19"/>
      <c r="H42" s="20"/>
      <c r="I42" s="21"/>
      <c r="J42" s="22"/>
      <c r="K42" s="21"/>
      <c r="L42" s="22"/>
      <c r="M42" s="19"/>
      <c r="N42" s="21"/>
      <c r="O42" s="22"/>
      <c r="P42" s="25"/>
      <c r="Q42" s="19"/>
      <c r="R42" s="19"/>
      <c r="S42" s="19"/>
      <c r="T42" s="21"/>
      <c r="U42" s="24"/>
    </row>
    <row r="43" spans="1:21" s="46" customFormat="1" x14ac:dyDescent="0.25">
      <c r="A43" s="17">
        <v>30</v>
      </c>
      <c r="B43" s="18"/>
      <c r="C43" s="19"/>
      <c r="D43" s="19"/>
      <c r="E43" s="19"/>
      <c r="F43" s="19"/>
      <c r="G43" s="19"/>
      <c r="H43" s="20"/>
      <c r="I43" s="21"/>
      <c r="J43" s="22"/>
      <c r="K43" s="21"/>
      <c r="L43" s="22"/>
      <c r="M43" s="19"/>
      <c r="N43" s="21"/>
      <c r="O43" s="22"/>
      <c r="P43" s="25"/>
      <c r="Q43" s="19"/>
      <c r="R43" s="19"/>
      <c r="S43" s="19"/>
      <c r="T43" s="21"/>
      <c r="U43" s="24"/>
    </row>
    <row r="44" spans="1:21" s="46" customFormat="1" x14ac:dyDescent="0.25">
      <c r="A44" s="17">
        <v>31</v>
      </c>
      <c r="B44" s="18"/>
      <c r="C44" s="19"/>
      <c r="D44" s="19"/>
      <c r="E44" s="19"/>
      <c r="F44" s="19"/>
      <c r="G44" s="19"/>
      <c r="H44" s="20"/>
      <c r="I44" s="21"/>
      <c r="J44" s="22"/>
      <c r="K44" s="21"/>
      <c r="L44" s="22"/>
      <c r="M44" s="19"/>
      <c r="N44" s="21"/>
      <c r="O44" s="22"/>
      <c r="P44" s="25"/>
      <c r="Q44" s="19"/>
      <c r="R44" s="19"/>
      <c r="S44" s="19"/>
      <c r="T44" s="21"/>
      <c r="U44" s="24"/>
    </row>
    <row r="45" spans="1:21" s="46" customFormat="1" x14ac:dyDescent="0.25">
      <c r="A45" s="17">
        <v>32</v>
      </c>
      <c r="B45" s="18"/>
      <c r="C45" s="19"/>
      <c r="D45" s="19"/>
      <c r="E45" s="19"/>
      <c r="F45" s="19"/>
      <c r="G45" s="19"/>
      <c r="H45" s="20"/>
      <c r="I45" s="21"/>
      <c r="J45" s="22"/>
      <c r="K45" s="21"/>
      <c r="L45" s="22"/>
      <c r="M45" s="19"/>
      <c r="N45" s="21"/>
      <c r="O45" s="22"/>
      <c r="P45" s="25"/>
      <c r="Q45" s="19"/>
      <c r="R45" s="19"/>
      <c r="S45" s="19"/>
      <c r="T45" s="21"/>
      <c r="U45" s="24"/>
    </row>
    <row r="46" spans="1:21" x14ac:dyDescent="0.25">
      <c r="A46" s="17">
        <v>33</v>
      </c>
      <c r="B46" s="18"/>
      <c r="C46" s="19"/>
      <c r="D46" s="19"/>
      <c r="E46" s="19"/>
      <c r="F46" s="19"/>
      <c r="G46" s="19"/>
      <c r="H46" s="20"/>
      <c r="I46" s="21"/>
      <c r="J46" s="22"/>
      <c r="K46" s="21"/>
      <c r="L46" s="22"/>
      <c r="M46" s="19"/>
      <c r="N46" s="21"/>
      <c r="O46" s="22"/>
      <c r="P46" s="25"/>
      <c r="Q46" s="19"/>
      <c r="R46" s="19"/>
      <c r="S46" s="19"/>
      <c r="T46" s="21"/>
      <c r="U46" s="24"/>
    </row>
    <row r="47" spans="1:21" x14ac:dyDescent="0.25">
      <c r="A47" s="17">
        <v>34</v>
      </c>
      <c r="B47" s="18"/>
      <c r="C47" s="19"/>
      <c r="D47" s="19"/>
      <c r="E47" s="19"/>
      <c r="F47" s="19"/>
      <c r="G47" s="19"/>
      <c r="H47" s="20"/>
      <c r="I47" s="21"/>
      <c r="J47" s="22"/>
      <c r="K47" s="21"/>
      <c r="L47" s="22"/>
      <c r="M47" s="19"/>
      <c r="N47" s="21"/>
      <c r="O47" s="22"/>
      <c r="P47" s="25"/>
      <c r="Q47" s="19"/>
      <c r="R47" s="19"/>
      <c r="S47" s="19"/>
      <c r="T47" s="21"/>
      <c r="U47" s="24"/>
    </row>
    <row r="48" spans="1:21" x14ac:dyDescent="0.25">
      <c r="A48" s="17">
        <v>35</v>
      </c>
      <c r="B48" s="18"/>
      <c r="C48" s="19"/>
      <c r="D48" s="19"/>
      <c r="E48" s="19"/>
      <c r="F48" s="19"/>
      <c r="G48" s="19"/>
      <c r="H48" s="20"/>
      <c r="I48" s="21"/>
      <c r="J48" s="22"/>
      <c r="K48" s="21"/>
      <c r="L48" s="22"/>
      <c r="M48" s="19"/>
      <c r="N48" s="21"/>
      <c r="O48" s="22"/>
      <c r="P48" s="25"/>
      <c r="Q48" s="19"/>
      <c r="R48" s="19"/>
      <c r="S48" s="19"/>
      <c r="T48" s="21"/>
      <c r="U48" s="24"/>
    </row>
    <row r="49" spans="1:22" x14ac:dyDescent="0.25">
      <c r="A49" s="17">
        <v>36</v>
      </c>
      <c r="B49" s="18"/>
      <c r="C49" s="19"/>
      <c r="D49" s="19"/>
      <c r="E49" s="19"/>
      <c r="F49" s="19"/>
      <c r="G49" s="19"/>
      <c r="H49" s="20"/>
      <c r="I49" s="21"/>
      <c r="J49" s="22"/>
      <c r="K49" s="21"/>
      <c r="L49" s="22"/>
      <c r="M49" s="19"/>
      <c r="N49" s="21"/>
      <c r="O49" s="22"/>
      <c r="P49" s="25"/>
      <c r="Q49" s="19"/>
      <c r="R49" s="19"/>
      <c r="S49" s="19"/>
      <c r="T49" s="21"/>
      <c r="U49" s="24"/>
    </row>
    <row r="50" spans="1:22" x14ac:dyDescent="0.25">
      <c r="A50" s="17">
        <v>37</v>
      </c>
      <c r="B50" s="18"/>
      <c r="C50" s="19"/>
      <c r="D50" s="19"/>
      <c r="E50" s="19"/>
      <c r="F50" s="19"/>
      <c r="G50" s="19"/>
      <c r="H50" s="20"/>
      <c r="I50" s="21"/>
      <c r="J50" s="22"/>
      <c r="K50" s="21"/>
      <c r="L50" s="22"/>
      <c r="M50" s="19"/>
      <c r="N50" s="21"/>
      <c r="O50" s="22"/>
      <c r="P50" s="25"/>
      <c r="Q50" s="19"/>
      <c r="R50" s="19"/>
      <c r="S50" s="19"/>
      <c r="T50" s="21"/>
      <c r="U50" s="24"/>
    </row>
    <row r="51" spans="1:22" x14ac:dyDescent="0.25">
      <c r="A51" s="17">
        <v>38</v>
      </c>
      <c r="B51" s="18"/>
      <c r="C51" s="19"/>
      <c r="D51" s="19"/>
      <c r="E51" s="19"/>
      <c r="F51" s="19"/>
      <c r="G51" s="19"/>
      <c r="H51" s="20"/>
      <c r="I51" s="21"/>
      <c r="J51" s="22"/>
      <c r="K51" s="21"/>
      <c r="L51" s="22"/>
      <c r="M51" s="19"/>
      <c r="N51" s="21"/>
      <c r="O51" s="22"/>
      <c r="P51" s="25"/>
      <c r="Q51" s="19"/>
      <c r="R51" s="19"/>
      <c r="S51" s="19"/>
      <c r="T51" s="21"/>
      <c r="U51" s="24"/>
    </row>
    <row r="52" spans="1:22" x14ac:dyDescent="0.25">
      <c r="A52" s="17">
        <v>39</v>
      </c>
      <c r="B52" s="18"/>
      <c r="C52" s="19"/>
      <c r="D52" s="19"/>
      <c r="E52" s="19"/>
      <c r="F52" s="19"/>
      <c r="G52" s="19"/>
      <c r="H52" s="20"/>
      <c r="I52" s="21"/>
      <c r="J52" s="22"/>
      <c r="K52" s="21"/>
      <c r="L52" s="22"/>
      <c r="M52" s="19"/>
      <c r="N52" s="19"/>
      <c r="O52" s="22"/>
      <c r="P52" s="25"/>
      <c r="Q52" s="19"/>
      <c r="R52" s="19"/>
      <c r="S52" s="19"/>
      <c r="T52" s="21"/>
      <c r="U52" s="24"/>
    </row>
    <row r="53" spans="1:22" ht="15.75" thickBot="1" x14ac:dyDescent="0.3">
      <c r="A53" s="17">
        <v>40</v>
      </c>
      <c r="B53" s="26"/>
      <c r="C53" s="27"/>
      <c r="D53" s="27"/>
      <c r="E53" s="27"/>
      <c r="F53" s="27"/>
      <c r="G53" s="27"/>
      <c r="H53" s="28"/>
      <c r="I53" s="29"/>
      <c r="J53" s="30"/>
      <c r="K53" s="29"/>
      <c r="L53" s="30"/>
      <c r="M53" s="27"/>
      <c r="N53" s="27"/>
      <c r="O53" s="30"/>
      <c r="P53" s="31"/>
      <c r="Q53" s="27"/>
      <c r="R53" s="27"/>
      <c r="S53" s="27"/>
      <c r="T53" s="32">
        <f>SUM(T14:T52)</f>
        <v>6.666666666666667</v>
      </c>
      <c r="U53" s="33">
        <f>SUM(U14:U52)</f>
        <v>12.999999999999998</v>
      </c>
      <c r="V53" s="9" t="s">
        <v>36</v>
      </c>
    </row>
    <row r="54" spans="1:22" ht="15.75" thickTop="1" x14ac:dyDescent="0.25">
      <c r="B54" s="3"/>
      <c r="I54" s="7"/>
      <c r="J54" s="4"/>
      <c r="K54" s="7"/>
      <c r="L54" s="4"/>
      <c r="O54" s="4"/>
      <c r="P54" s="8"/>
    </row>
    <row r="55" spans="1:22" x14ac:dyDescent="0.25">
      <c r="B55" s="3"/>
      <c r="I55" s="7"/>
      <c r="J55" s="4"/>
      <c r="K55" s="7"/>
      <c r="L55" s="4"/>
      <c r="O55" s="4"/>
      <c r="P55" s="8"/>
    </row>
    <row r="56" spans="1:22" x14ac:dyDescent="0.25">
      <c r="B56" s="3"/>
      <c r="I56" s="7"/>
      <c r="J56" s="4"/>
      <c r="K56" s="7"/>
      <c r="L56" s="4"/>
      <c r="O56" s="4"/>
      <c r="P56" s="8"/>
    </row>
    <row r="57" spans="1:22" x14ac:dyDescent="0.25">
      <c r="B57" s="3"/>
      <c r="I57" s="7"/>
      <c r="K57" s="7"/>
      <c r="L57" s="4"/>
      <c r="O57" s="4"/>
      <c r="P57" s="8"/>
    </row>
    <row r="58" spans="1:22" x14ac:dyDescent="0.25">
      <c r="B58" s="3"/>
      <c r="I58" s="7"/>
      <c r="K58" s="7"/>
      <c r="L58" s="4"/>
      <c r="P58" s="8"/>
    </row>
    <row r="59" spans="1:22" x14ac:dyDescent="0.25">
      <c r="B59" s="3"/>
      <c r="P59" s="8"/>
    </row>
    <row r="60" spans="1:22" x14ac:dyDescent="0.25">
      <c r="B60" s="3"/>
      <c r="P60" s="8"/>
    </row>
    <row r="61" spans="1:22" x14ac:dyDescent="0.25">
      <c r="B61" s="3"/>
      <c r="P61" s="8"/>
    </row>
    <row r="62" spans="1:22" x14ac:dyDescent="0.25">
      <c r="B62" s="3"/>
      <c r="P62" s="8"/>
    </row>
    <row r="63" spans="1:22" x14ac:dyDescent="0.25">
      <c r="B63" s="3"/>
      <c r="P63" s="8"/>
    </row>
    <row r="64" spans="1:22" x14ac:dyDescent="0.25">
      <c r="B64" s="3"/>
      <c r="P64" s="8"/>
    </row>
    <row r="65" spans="2:16" x14ac:dyDescent="0.25">
      <c r="B65" s="3"/>
      <c r="P65" s="8"/>
    </row>
    <row r="66" spans="2:16" x14ac:dyDescent="0.25">
      <c r="B66" s="3"/>
      <c r="P66" s="8"/>
    </row>
    <row r="67" spans="2:16" x14ac:dyDescent="0.25">
      <c r="B67" s="3"/>
      <c r="P67" s="8"/>
    </row>
    <row r="68" spans="2:16" x14ac:dyDescent="0.25">
      <c r="B68" s="3"/>
      <c r="P68" s="8"/>
    </row>
    <row r="69" spans="2:16" x14ac:dyDescent="0.25">
      <c r="B69" s="3"/>
      <c r="P69" s="8"/>
    </row>
    <row r="70" spans="2:16" x14ac:dyDescent="0.25">
      <c r="B70" s="3"/>
      <c r="P70" s="8"/>
    </row>
    <row r="71" spans="2:16" x14ac:dyDescent="0.25">
      <c r="B71" s="3"/>
      <c r="P71" s="8"/>
    </row>
    <row r="72" spans="2:16" x14ac:dyDescent="0.25">
      <c r="B72" s="3"/>
      <c r="P72" s="8"/>
    </row>
    <row r="73" spans="2:16" x14ac:dyDescent="0.25">
      <c r="B73" s="3"/>
    </row>
    <row r="74" spans="2:16" x14ac:dyDescent="0.25">
      <c r="B74" s="3"/>
    </row>
    <row r="75" spans="2:16" x14ac:dyDescent="0.25">
      <c r="B75" s="3"/>
    </row>
    <row r="76" spans="2:16" x14ac:dyDescent="0.25">
      <c r="B76" s="3"/>
    </row>
    <row r="77" spans="2:16" x14ac:dyDescent="0.25">
      <c r="B77" s="3"/>
    </row>
    <row r="78" spans="2:16" x14ac:dyDescent="0.25">
      <c r="B78" s="3"/>
    </row>
    <row r="79" spans="2:16" x14ac:dyDescent="0.25">
      <c r="B79" s="3"/>
    </row>
    <row r="80" spans="2:16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</sheetData>
  <mergeCells count="11">
    <mergeCell ref="B5:E9"/>
    <mergeCell ref="A10:H12"/>
    <mergeCell ref="J12:K12"/>
    <mergeCell ref="L12:M12"/>
    <mergeCell ref="J6:N6"/>
    <mergeCell ref="J10:K10"/>
    <mergeCell ref="J11:K11"/>
    <mergeCell ref="L10:M10"/>
    <mergeCell ref="L11:M11"/>
    <mergeCell ref="J9:M9"/>
    <mergeCell ref="F5:F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8" sqref="D8"/>
    </sheetView>
  </sheetViews>
  <sheetFormatPr defaultRowHeight="15" x14ac:dyDescent="0.25"/>
  <sheetData>
    <row r="2" spans="2:4" x14ac:dyDescent="0.25">
      <c r="B2" t="s">
        <v>14</v>
      </c>
      <c r="D2" t="s">
        <v>44</v>
      </c>
    </row>
    <row r="3" spans="2:4" x14ac:dyDescent="0.25">
      <c r="B3" t="s">
        <v>39</v>
      </c>
      <c r="D3" t="s">
        <v>45</v>
      </c>
    </row>
    <row r="4" spans="2:4" x14ac:dyDescent="0.25">
      <c r="B4" t="s">
        <v>40</v>
      </c>
      <c r="D4" t="s">
        <v>46</v>
      </c>
    </row>
    <row r="5" spans="2:4" x14ac:dyDescent="0.25">
      <c r="B5" t="s">
        <v>41</v>
      </c>
      <c r="D5" t="s">
        <v>47</v>
      </c>
    </row>
    <row r="6" spans="2:4" x14ac:dyDescent="0.25">
      <c r="B6" t="s">
        <v>43</v>
      </c>
      <c r="D6" t="s">
        <v>48</v>
      </c>
    </row>
    <row r="7" spans="2:4" x14ac:dyDescent="0.25">
      <c r="D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prototype</vt:lpstr>
      <vt:lpstr>Sheet2</vt:lpstr>
      <vt:lpstr>Sheet3</vt:lpstr>
      <vt:lpstr>Sheet1</vt:lpstr>
    </vt:vector>
  </TitlesOfParts>
  <Company>@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</dc:creator>
  <cp:lastModifiedBy>Jim Makos</cp:lastModifiedBy>
  <dcterms:created xsi:type="dcterms:W3CDTF">2012-07-13T07:13:16Z</dcterms:created>
  <dcterms:modified xsi:type="dcterms:W3CDTF">2012-07-18T13:55:01Z</dcterms:modified>
</cp:coreProperties>
</file>